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<sst xmlns="http://schemas.openxmlformats.org/spreadsheetml/2006/main" count="757" uniqueCount="568">
  <si>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</si>
  <si>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</si>
  <si>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</si>
  <si>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</si>
  <si>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</si>
  <si>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</si>
  <si>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</si>
  <si>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</si>
  <si>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</si>
  <si>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</si>
  <si>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</si>
  <si>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</si>
  <si>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</si>
  <si>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</si>
  <si>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</si>
  <si>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</si>
  <si>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</si>
  <si>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</si>
  <si>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</si>
  <si>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</si>
  <si>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</si>
  <si>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</si>
  <si>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</si>
  <si>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</si>
  <si>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</si>
  <si>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</si>
  <si>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</si>
  <si>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</si>
  <si>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</si>
  <si>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</si>
  <si>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</si>
  <si>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</si>
  <si>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</si>
  <si>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</si>
  <si>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</si>
  <si>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</si>
  <si>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</si>
  <si>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</si>
  <si>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</si>
  <si>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</si>
  <si>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</si>
  <si>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</si>
  <si>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</si>
  <si>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</si>
  <si>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</si>
  <si>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</si>
  <si>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</si>
  <si>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</si>
  <si>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</si>
  <si>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</si>
  <si>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</si>
  <si>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</si>
  <si>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</si>
  <si>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</si>
  <si>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</si>
  <si>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</si>
  <si>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</si>
  <si>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</si>
  <si>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</si>
  <si>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</si>
  <si>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</si>
  <si>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</si>
  <si>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</si>
  <si>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</si>
  <si>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</si>
  <si>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</si>
  <si>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</si>
  <si>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</si>
  <si>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</si>
  <si>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</si>
  <si>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</si>
  <si>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</si>
  <si>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</si>
  <si>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</si>
  <si>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</si>
  <si>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</si>
  <si>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</si>
  <si>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</si>
  <si>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</si>
  <si>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</si>
  <si>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</si>
  <si>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</si>
  <si>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</si>
  <si>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</si>
  <si>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</si>
  <si>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</si>
  <si>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</si>
  <si>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</si>
  <si>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</si>
  <si>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</si>
  <si>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</si>
  <si>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</si>
  <si>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</si>
  <si>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</si>
  <si>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</si>
  <si>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</si>
  <si>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</si>
  <si>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</si>
  <si>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</si>
  <si>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</si>
  <si>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</si>
  <si>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</si>
  <si>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</si>
  <si>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</si>
  <si>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</si>
  <si>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</si>
  <si>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</si>
  <si>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</si>
  <si>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</si>
  <si>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</si>
  <si>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</si>
  <si>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</si>
  <si>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</si>
  <si>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</si>
  <si>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</si>
  <si>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</si>
  <si>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</si>
  <si>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</si>
  <si>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</si>
  <si>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</si>
  <si>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</si>
  <si>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</si>
  <si>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</si>
  <si>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</si>
  <si>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</si>
  <si>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</si>
  <si>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</si>
  <si>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</si>
  <si>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</si>
  <si>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</si>
  <si>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</si>
  <si>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</si>
  <si>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</si>
  <si>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</si>
  <si>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</si>
  <si>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</si>
  <si>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</si>
  <si>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</si>
  <si>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</si>
  <si>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</si>
  <si>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</si>
  <si>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</si>
  <si>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</si>
  <si>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</si>
  <si>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</si>
  <si>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</si>
  <si>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</si>
  <si>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</si>
  <si>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</si>
  <si>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</si>
  <si>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</si>
  <si>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</si>
  <si>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</si>
  <si>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</si>
  <si>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</si>
  <si>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</si>
  <si>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</si>
  <si>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</si>
  <si>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</si>
  <si>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</si>
  <si>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</si>
  <si>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</si>
  <si>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</si>
  <si>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</si>
  <si>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</si>
  <si>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</si>
  <si>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</si>
  <si>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</si>
  <si>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</si>
  <si>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</si>
  <si>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</si>
  <si>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</si>
  <si>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</si>
  <si>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</si>
  <si>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</si>
  <si>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</si>
  <si>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</si>
  <si>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</si>
  <si>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</si>
  <si>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</si>
  <si>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</si>
  <si>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</si>
  <si>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</si>
  <si>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</si>
  <si>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</si>
  <si>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</si>
  <si>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</si>
  <si>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</si>
  <si>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</si>
  <si>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</si>
  <si>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</si>
  <si>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</si>
  <si>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</si>
  <si>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</si>
  <si>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</si>
  <si>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</si>
  <si>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</si>
  <si>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</si>
  <si>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</si>
  <si>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</si>
  <si>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</si>
  <si>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</si>
  <si>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</si>
  <si>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</si>
  <si>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</si>
  <si>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</si>
  <si>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</si>
  <si>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</si>
  <si>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</si>
  <si>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</si>
  <si>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</si>
  <si>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</si>
  <si>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</si>
  <si>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</si>
  <si>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</si>
  <si>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</si>
  <si>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</si>
  <si>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</si>
  <si>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</si>
  <si>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</si>
  <si>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</si>
  <si>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</si>
  <si>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</si>
  <si>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</si>
  <si>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</si>
  <si>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</si>
  <si>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</si>
  <si>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</si>
  <si>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</si>
  <si>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</si>
  <si>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</si>
  <si>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</si>
  <si>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</si>
  <si>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</si>
  <si>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</si>
  <si>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</si>
  <si>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</si>
  <si>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</si>
  <si>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</si>
  <si>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</si>
  <si>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</si>
  <si>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</si>
  <si>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</si>
  <si>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</si>
  <si>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</si>
  <si>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</si>
  <si>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</si>
  <si>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</si>
  <si>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</si>
  <si>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</si>
  <si>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</si>
  <si>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</si>
  <si>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</si>
  <si>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</si>
  <si>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</si>
  <si>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</si>
  <si>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</si>
  <si>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</si>
  <si>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</si>
  <si>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</si>
  <si>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</si>
  <si>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</si>
  <si>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</si>
  <si>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</si>
  <si>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</si>
  <si>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</si>
  <si>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</si>
  <si>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</si>
  <si>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</si>
  <si>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</si>
  <si>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</si>
  <si>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</si>
  <si>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</si>
  <si>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</si>
  <si>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</si>
  <si>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</si>
  <si>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</si>
  <si>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</si>
  <si>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</si>
  <si>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</si>
  <si>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</si>
  <si>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</si>
  <si>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</si>
  <si>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</si>
  <si>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</si>
  <si>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</si>
  <si>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</si>
  <si>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</si>
  <si>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</si>
  <si>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</si>
  <si>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</si>
  <si>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</si>
  <si>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</si>
  <si>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</si>
  <si>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</si>
  <si>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</si>
  <si>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</si>
  <si>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</si>
  <si>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</si>
  <si>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</si>
  <si>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</si>
  <si>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</si>
  <si>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</si>
  <si>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</si>
  <si>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</si>
  <si>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</si>
  <si>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</si>
  <si>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</si>
  <si>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</si>
  <si>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</si>
  <si>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</si>
  <si>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</si>
  <si>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</si>
  <si>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</si>
  <si>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</si>
  <si>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</si>
  <si>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</si>
  <si>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</si>
  <si>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</si>
  <si>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</si>
  <si>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</si>
  <si>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</si>
  <si>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</si>
  <si>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</si>
  <si>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</si>
  <si>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</si>
  <si>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</si>
  <si>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</si>
  <si>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</si>
  <si>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</si>
  <si>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</si>
  <si>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</si>
  <si>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</si>
  <si>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</si>
  <si>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</si>
  <si>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</si>
  <si>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</si>
  <si>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</si>
  <si>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</si>
  <si>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</si>
  <si>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</si>
  <si>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</si>
  <si>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</si>
  <si>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</si>
  <si>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</si>
  <si>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</si>
  <si>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</si>
  <si>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</si>
  <si>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</si>
  <si>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</si>
  <si>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</si>
  <si>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</si>
  <si>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</si>
  <si>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</si>
  <si>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</si>
  <si>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</si>
  <si>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</si>
  <si>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</si>
  <si>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</si>
  <si>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</si>
  <si>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</si>
  <si>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</si>
  <si>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</si>
  <si>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</si>
  <si>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</si>
  <si>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</si>
  <si>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</si>
  <si>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</si>
  <si>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</si>
  <si>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</si>
  <si>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</si>
  <si>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</si>
  <si>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</si>
  <si>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</si>
  <si>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</si>
  <si>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</si>
  <si>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</si>
  <si>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</si>
  <si>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</si>
  <si>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</si>
  <si>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</si>
  <si>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</si>
  <si>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</si>
  <si>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</si>
  <si>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</si>
  <si>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</si>
  <si>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</si>
  <si>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</si>
  <si>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</si>
  <si>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</si>
  <si>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</si>
  <si>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</si>
  <si>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</si>
  <si>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</si>
  <si>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</si>
  <si>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</si>
  <si>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</si>
  <si>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</si>
  <si>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</si>
  <si>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</si>
  <si>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</si>
  <si>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</si>
  <si>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</si>
  <si>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</si>
  <si>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</si>
  <si>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</si>
  <si>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</si>
  <si>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</si>
  <si>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</si>
  <si>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</si>
  <si>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</si>
  <si>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</si>
  <si>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</si>
  <si>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</si>
  <si>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</si>
  <si>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</si>
  <si>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</si>
  <si>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</si>
  <si>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</si>
  <si>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</si>
  <si>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</si>
  <si>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</si>
  <si>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</si>
  <si>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</si>
  <si>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</si>
  <si>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</si>
  <si>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</si>
  <si>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</si>
  <si>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</si>
  <si>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</si>
  <si>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</si>
  <si>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</si>
  <si>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</si>
  <si>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</si>
  <si>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</si>
  <si>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</si>
  <si>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</si>
  <si>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</si>
  <si>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</si>
  <si>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</si>
  <si>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</si>
  <si>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</si>
  <si>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</si>
  <si>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</si>
  <si>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</si>
  <si>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</si>
  <si>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</si>
  <si>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</si>
  <si>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</si>
  <si>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</si>
  <si>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</si>
  <si>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</si>
  <si>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</si>
  <si>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</si>
  <si>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</si>
  <si>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</si>
  <si>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</si>
  <si>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</si>
  <si>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</si>
  <si>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</si>
  <si>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</si>
  <si>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</si>
  <si>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</si>
  <si>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</si>
  <si>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</si>
  <si>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</si>
  <si>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</si>
  <si>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</si>
  <si>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</si>
  <si>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</si>
  <si>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</si>
  <si>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</si>
  <si>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</si>
  <si>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</si>
  <si>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</si>
  <si>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</si>
  <si>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</si>
  <si>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</si>
  <si>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</si>
  <si>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</si>
  <si>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</si>
  <si>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</si>
  <si>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</si>
  <si>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</si>
  <si>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</si>
  <si>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</si>
  <si>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</si>
  <si>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</si>
  <si>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</si>
  <si>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</si>
  <si>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</si>
  <si>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</si>
  <si>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</si>
  <si>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</si>
  <si>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</si>
  <si>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</si>
  <si>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</si>
  <si>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</si>
  <si>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</si>
  <si>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</si>
  <si>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</si>
  <si>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</si>
  <si>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</si>
  <si>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</si>
  <si>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</si>
  <si>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</si>
  <si>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</si>
  <si>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</si>
  <si>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</si>
  <si>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</si>
  <si>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</si>
  <si>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</si>
  <si>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</si>
  <si>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</si>
  <si>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</si>
  <si>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</si>
  <si>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</si>
  <si>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</si>
  <si>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</si>
  <si>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</si>
  <si>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</si>
  <si>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</si>
  <si>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</si>
  <si>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</si>
  <si>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</si>
  <si>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</si>
  <si>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</si>
  <si>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</si>
  <si>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</si>
  <si>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</si>
  <si>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</si>
  <si>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</si>
  <si>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</si>
  <si>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</si>
  <si>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</si>
  <si>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</si>
  <si>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</si>
  <si>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</si>
  <si>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</si>
  <si>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</si>
  <si>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</si>
  <si>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</si>
  <si>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</si>
  <si>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</si>
  <si>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</si>
  <si>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</si>
  <si>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</si>
  <si>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</si>
  <si>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</si>
  <si>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</si>
  <si>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</si>
  <si>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</si>
  <si>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</si>
  <si>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</si>
  <si>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</si>
  <si>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</si>
  <si>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</si>
  <si>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</si>
  <si>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</si>
  <si>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</si>
  <si>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</si>
  <si>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</si>
  <si>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</si>
  <si>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</si>
  <si>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</si>
  <si>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</si>
  <si>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</si>
  <si>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переченение ул. Бабарыкина и ул. Селезневская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</si>
</sst>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8"/>
  <sheetViews>
    <sheetView tabSelected="1" zoomScale="120" zoomScaleNormal="120" zoomScalePageLayoutView="0" workbookViewId="0" topLeftCell="A1">
      <selection activeCell="A2" sqref="A2:C2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29.25" customHeight="1">
      <c r="C1" s="38" t="s">
        <v>548</v>
      </c>
    </row>
    <row r="2" spans="1:3" ht="43.5" customHeight="1">
      <c r="A2" s="39" t="s">
        <v>547</v>
      </c>
      <c r="B2" s="39"/>
      <c r="C2" s="39"/>
    </row>
    <row r="3" spans="1:3" s="21" customFormat="1" ht="47.2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</f>
        <v>23.200000000000003</v>
      </c>
    </row>
    <row r="13" spans="1:3" ht="12.75" customHeight="1">
      <c r="A13" s="6">
        <v>9</v>
      </c>
      <c r="B13" s="9" t="s">
        <v>10</v>
      </c>
      <c r="C13" s="8">
        <f>158.56-15-6-16-15-15</f>
        <v>91.56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</f>
        <v>168.4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</f>
        <v>80.82000000000001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</f>
        <v>107.9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</f>
        <v>83.520000000001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</f>
        <v>26.64999999999999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</f>
        <v>51.5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</f>
        <v>32.8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</f>
        <v>73.065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</f>
        <v>130.225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72.5-12-5-5</f>
        <v>50.5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</f>
        <v>168.81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>
        <f>59.3199999999975-75</f>
        <v>-15.6800000000025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>
        <f>100.5-25</f>
        <v>75.5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</f>
        <v>85.485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</f>
        <v>224.084999999998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</f>
        <v>58.599999999999994</v>
      </c>
    </row>
    <row r="275" spans="1:3" ht="12.75">
      <c r="A275" s="6">
        <v>276</v>
      </c>
      <c r="B275" s="11" t="s">
        <v>266</v>
      </c>
      <c r="C275" s="8">
        <v>97.71999999999748</v>
      </c>
    </row>
    <row r="276" spans="1:3" ht="12.75" customHeight="1">
      <c r="A276" s="6">
        <v>277</v>
      </c>
      <c r="B276" s="7" t="s">
        <v>267</v>
      </c>
      <c r="C276" s="8">
        <f>396.269999999998-80</f>
        <v>316.269999999998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</f>
        <v>54.7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198.880000000002-6-105-15-25-4-4-7</f>
        <v>32.88000000000201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v>97.64000000000124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</f>
        <v>142.12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</f>
        <v>126.38999999999999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</f>
        <v>30.54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</f>
        <v>331.88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111.5-6-12-21-8</f>
        <v>64.5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f>233.269999999998-15</f>
        <v>218.269999999998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>
        <f>162.069999999998-15-15-15</f>
        <v>117.069999999998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</f>
        <v>60.400000000000006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 hidden="1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v>82.5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555</v>
      </c>
      <c r="B508" s="20" t="s">
        <v>556</v>
      </c>
      <c r="C508" s="8">
        <f>1184.4-30-40</f>
        <v>1114.4</v>
      </c>
    </row>
    <row r="509" spans="1:3" ht="12.75">
      <c r="A509" s="19" t="s">
        <v>543</v>
      </c>
      <c r="B509" s="20" t="s">
        <v>544</v>
      </c>
      <c r="C509" s="8">
        <f>235-6-5</f>
        <v>224</v>
      </c>
    </row>
    <row r="510" spans="1:3" ht="12.75">
      <c r="A510" s="19" t="s">
        <v>551</v>
      </c>
      <c r="B510" s="20" t="s">
        <v>552</v>
      </c>
      <c r="C510" s="8">
        <f>1880-37.17</f>
        <v>1842.83</v>
      </c>
    </row>
    <row r="511" spans="1:3" ht="12.75">
      <c r="A511" s="19" t="s">
        <v>560</v>
      </c>
      <c r="B511" s="20" t="s">
        <v>561</v>
      </c>
      <c r="C511" s="8">
        <f>150.4-6</f>
        <v>144.4</v>
      </c>
    </row>
    <row r="512" spans="1:3" ht="12.75">
      <c r="A512" s="19" t="s">
        <v>527</v>
      </c>
      <c r="B512" s="20" t="s">
        <v>530</v>
      </c>
      <c r="C512" s="8" t="s">
        <v>4</v>
      </c>
    </row>
    <row r="513" spans="1:3" ht="12.75">
      <c r="A513" s="19" t="s">
        <v>562</v>
      </c>
      <c r="B513" s="20" t="s">
        <v>563</v>
      </c>
      <c r="C513" s="8">
        <f>1880-148</f>
        <v>1732</v>
      </c>
    </row>
    <row r="514" spans="1:3" ht="12.75">
      <c r="A514" s="19" t="s">
        <v>540</v>
      </c>
      <c r="B514" s="20" t="s">
        <v>541</v>
      </c>
      <c r="C514" s="8">
        <f>595.594-15</f>
        <v>580.594</v>
      </c>
    </row>
    <row r="515" spans="1:3" ht="12.75">
      <c r="A515" s="19" t="s">
        <v>564</v>
      </c>
      <c r="B515" s="20" t="s">
        <v>565</v>
      </c>
      <c r="C515" s="8">
        <f>1184.4-13.5</f>
        <v>1170.9</v>
      </c>
    </row>
    <row r="516" spans="1:3" ht="12.75">
      <c r="A516" s="19" t="s">
        <v>553</v>
      </c>
      <c r="B516" s="20" t="s">
        <v>554</v>
      </c>
      <c r="C516" s="8">
        <f>150.4-15</f>
        <v>135.4</v>
      </c>
    </row>
    <row r="517" spans="1:3" ht="25.5">
      <c r="A517" s="19" t="s">
        <v>510</v>
      </c>
      <c r="B517" s="20" t="s">
        <v>515</v>
      </c>
      <c r="C517" s="8" t="s">
        <v>4</v>
      </c>
    </row>
    <row r="518" spans="1:3" ht="27.75" customHeight="1">
      <c r="A518" s="19" t="s">
        <v>535</v>
      </c>
      <c r="B518" s="20" t="s">
        <v>536</v>
      </c>
      <c r="C518" s="8">
        <f>235-125-20-5-10-15-15</f>
        <v>45</v>
      </c>
    </row>
    <row r="519" spans="1:3" ht="12.75">
      <c r="A519" s="19" t="s">
        <v>502</v>
      </c>
      <c r="B519" s="18" t="s">
        <v>504</v>
      </c>
      <c r="C519" s="6" t="s">
        <v>4</v>
      </c>
    </row>
    <row r="520" spans="1:3" ht="12.75">
      <c r="A520" s="19" t="s">
        <v>528</v>
      </c>
      <c r="B520" s="18" t="s">
        <v>529</v>
      </c>
      <c r="C520" s="6" t="s">
        <v>4</v>
      </c>
    </row>
    <row r="521" spans="1:3" ht="12.75">
      <c r="A521" s="19" t="s">
        <v>531</v>
      </c>
      <c r="B521" s="18" t="s">
        <v>532</v>
      </c>
      <c r="C521" s="6" t="s">
        <v>4</v>
      </c>
    </row>
    <row r="522" spans="1:3" ht="12.75">
      <c r="A522" s="19" t="s">
        <v>534</v>
      </c>
      <c r="B522" s="18" t="s">
        <v>537</v>
      </c>
      <c r="C522" s="6">
        <f>940-15</f>
        <v>925</v>
      </c>
    </row>
    <row r="523" spans="1:3" ht="12.75">
      <c r="A523" s="19" t="s">
        <v>503</v>
      </c>
      <c r="B523" s="18" t="s">
        <v>505</v>
      </c>
      <c r="C523" s="6" t="s">
        <v>4</v>
      </c>
    </row>
    <row r="524" spans="1:3" ht="12.75">
      <c r="A524" s="19" t="s">
        <v>545</v>
      </c>
      <c r="B524" s="18" t="s">
        <v>546</v>
      </c>
      <c r="C524" s="6">
        <f>940-100</f>
        <v>840</v>
      </c>
    </row>
    <row r="525" spans="1:3" ht="12.75">
      <c r="A525" s="19" t="s">
        <v>538</v>
      </c>
      <c r="B525" s="18" t="s">
        <v>539</v>
      </c>
      <c r="C525" s="6">
        <f>376-15</f>
        <v>361</v>
      </c>
    </row>
    <row r="526" spans="1:3" ht="12.75">
      <c r="A526" s="19" t="s">
        <v>511</v>
      </c>
      <c r="B526" s="18" t="s">
        <v>514</v>
      </c>
      <c r="C526" s="6" t="s">
        <v>4</v>
      </c>
    </row>
    <row r="527" spans="1:3" ht="27.75" customHeight="1">
      <c r="A527" s="19" t="s">
        <v>512</v>
      </c>
      <c r="B527" s="20" t="s">
        <v>516</v>
      </c>
      <c r="C527" s="6" t="s">
        <v>4</v>
      </c>
    </row>
    <row r="528" spans="1:3" ht="12.75">
      <c r="A528" s="19" t="s">
        <v>566</v>
      </c>
      <c r="B528" s="18" t="s">
        <v>567</v>
      </c>
      <c r="C528" s="6">
        <f>150.4-15</f>
        <v>135.4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3" sqref="G3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Натали</cp:lastModifiedBy>
  <dcterms:created xsi:type="dcterms:W3CDTF">2009-09-27T11:13:40Z</dcterms:created>
  <dcterms:modified xsi:type="dcterms:W3CDTF">2020-07-02T19:52:13Z</dcterms:modified>
  <cp:category/>
  <cp:version/>
  <cp:contentType/>
  <cp:contentStatus/>
</cp:coreProperties>
</file>