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ТП'!$A$4:$C$531</definedName>
  </definedNames>
  <calcPr fullCalcOnLoad="1"/>
</workbook>
</file>

<file path=xl/sharedStrings.xml><?xml version="1.0" encoding="utf-8"?>
<sst xmlns="http://schemas.openxmlformats.org/spreadsheetml/2006/main" count="766" uniqueCount="574">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</sst>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1"/>
  <sheetViews>
    <sheetView tabSelected="1" zoomScale="120" zoomScaleNormal="120" zoomScalePageLayoutView="0" workbookViewId="0" topLeftCell="A508">
      <selection activeCell="B534" sqref="B534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548</v>
      </c>
    </row>
    <row r="2" spans="1:3" ht="46.5" customHeight="1">
      <c r="A2" s="39" t="s">
        <v>547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109.2-5-6-30-5-5-15-20-5</f>
        <v>18.200000000000003</v>
      </c>
    </row>
    <row r="13" spans="1:3" ht="12.75" customHeight="1">
      <c r="A13" s="6">
        <v>9</v>
      </c>
      <c r="B13" s="9" t="s">
        <v>10</v>
      </c>
      <c r="C13" s="8">
        <f>158.56-15-6-16-15-15-15</f>
        <v>76.56</v>
      </c>
    </row>
    <row r="14" spans="1:3" ht="12.75" customHeight="1">
      <c r="A14" s="6">
        <v>10</v>
      </c>
      <c r="B14" s="9" t="s">
        <v>11</v>
      </c>
      <c r="C14" s="8">
        <f>113.2-6-10-15-4</f>
        <v>78.2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</f>
        <v>464.70000000000005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</f>
        <v>228.8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189.4-6-15-5</f>
        <v>163.4</v>
      </c>
    </row>
    <row r="31" spans="1:3" ht="15.75" customHeight="1">
      <c r="A31" s="6">
        <v>27</v>
      </c>
      <c r="B31" s="9" t="s">
        <v>27</v>
      </c>
      <c r="C31" s="8">
        <f>275.52-15-15-117-0.5-0.5-120</f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213.02-15-115.7-1.5-15</f>
        <v>65.82000000000001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>
        <f>80.8-20-15-15</f>
        <v>30.799999999999997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189.2-10-5-1-6-15-15-20-10</f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</f>
        <v>65.5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48.0399999999997-6-6-15-8.8</f>
        <v>12.2399999999997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146.8-14-12-6-5-15-10-20-15</f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336.625-5-15-6-11.5-6</f>
        <v>293.125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v>141.8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200.9-1-20-6-10-6-15-5-15-15-20</f>
        <v>87.9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128.520000000001-5-15-15-10-15</f>
        <v>68.520000000001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f>274-5</f>
        <v>269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</f>
        <v>140.1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102.85-5-31.2-5-11-3-3-3-15-6</f>
        <v>20.64999999999999</v>
      </c>
    </row>
    <row r="125" spans="1:3" ht="12.75" customHeight="1">
      <c r="A125" s="6">
        <v>122</v>
      </c>
      <c r="B125" s="9" t="s">
        <v>119</v>
      </c>
      <c r="C125" s="8">
        <f>390.5-15-10-6.25-15-5-145-7</f>
        <v>187.25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</f>
        <v>119.5</v>
      </c>
    </row>
    <row r="141" spans="1:3" ht="21.75" customHeight="1">
      <c r="A141" s="6">
        <v>138</v>
      </c>
      <c r="B141" s="11" t="s">
        <v>135</v>
      </c>
      <c r="C141" s="8">
        <f>39.9700000000006-15-1</f>
        <v>23.970000000000603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</f>
        <v>96.375</v>
      </c>
    </row>
    <row r="145" spans="1:3" ht="12.75" customHeight="1">
      <c r="A145" s="6">
        <v>142</v>
      </c>
      <c r="B145" s="9" t="s">
        <v>139</v>
      </c>
      <c r="C145" s="8">
        <f>275.429999999999-15-5-6-5-5-15-15-15-10</f>
        <v>184.42999999999898</v>
      </c>
    </row>
    <row r="146" spans="1:3" ht="12.75">
      <c r="A146" s="6">
        <v>143</v>
      </c>
      <c r="B146" s="11" t="s">
        <v>140</v>
      </c>
      <c r="C146" s="8">
        <f>66.5-15-15</f>
        <v>36.5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>
        <f>63.625-6-6-15-25</f>
        <v>11.625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</f>
        <v>219.580000000001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68.8-15-15-6-5</f>
        <v>27.799999999999997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214.6-6-20-6-15-15-70</f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f>38.25-4</f>
        <v>34.25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158.065-5-6-6-11-32-5-5-5-5-5</f>
        <v>73.065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186.225-6-10-5-10-25-35</f>
        <v>95.225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f>217.6-8.8</f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72.5-12-5-5</f>
        <v>50.5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</f>
        <v>81.73</v>
      </c>
    </row>
    <row r="212" spans="1:3" ht="12.75" customHeight="1">
      <c r="A212" s="6">
        <v>211</v>
      </c>
      <c r="B212" s="9" t="s">
        <v>203</v>
      </c>
      <c r="C212" s="8">
        <f>184.06-5-0.25-6-4-46.4</f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273.10500000000246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115.105-1-1-11-5-0.12-11.5-5</f>
        <v>80.485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185.377500000001-6-6-6-6-21-5-4-3-3-10</f>
        <v>115.37750000000099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125.4-10-13.5</f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239.084999999998-15-15</f>
        <v>209.084999999998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f>112.625-52</f>
        <v>60.625</v>
      </c>
    </row>
    <row r="271" spans="1:3" ht="12.75">
      <c r="A271" s="6">
        <v>272</v>
      </c>
      <c r="B271" s="7" t="s">
        <v>262</v>
      </c>
      <c r="C271" s="8">
        <v>106.4549999999976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141.6-20-10-15-15-8-15-15</f>
        <v>43.599999999999994</v>
      </c>
    </row>
    <row r="275" spans="1:3" ht="12.75">
      <c r="A275" s="6">
        <v>276</v>
      </c>
      <c r="B275" s="11" t="s">
        <v>266</v>
      </c>
      <c r="C275" s="8">
        <f>97.7199999999975-7</f>
        <v>90.7199999999975</v>
      </c>
    </row>
    <row r="276" spans="1:3" ht="12.75" customHeight="1">
      <c r="A276" s="6">
        <v>277</v>
      </c>
      <c r="B276" s="7" t="s">
        <v>267</v>
      </c>
      <c r="C276" s="8">
        <f>396.269999999998-80-6</f>
        <v>310.269999999998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342.719999999998-4-2.5-1-15-1.5-13.5</f>
        <v>305.219999999998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149.58-1.5-145</f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</f>
        <v>104.680000000002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>
        <f>12.5800000000024-1.5</f>
        <v>11.0800000000024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202.8-5-3-5</f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</f>
        <v>208.4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122.7-5-11-15-12-12-5-5-3-15</f>
        <v>39.7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241.48-6-5-3.25-5</f>
        <v>222.23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198.880000000002-6-105-15-25-4-4-7</f>
        <v>32.88000000000201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f>97.6400000000012-3</f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396.269999999998-200</f>
        <v>196.269999999998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509.790000000001-3-5</f>
        <v>501.790000000001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213.12-15-15-6-5-15-15-15</f>
        <v>127.12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v>170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129.14-2-0.75-8</f>
        <v>118.38999999999999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61.54-25-6-5</f>
        <v>25.54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>
        <f>77.5599999999997-31.56</f>
        <v>45.9999999999997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367.68-6-6-15-8.8-25</f>
        <v>306.88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</f>
        <v>74.75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261.28-26-15-10-14.67-17</f>
        <v>178.60999999999999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163.2-50-15-6-25</f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111.5-6-12-21-8-18.6</f>
        <v>45.9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</f>
        <v>171.39999999999998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f>233.269999999998-15-38-15</f>
        <v>165.269999999998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194.439999999995-1.5-15</f>
        <v>177.939999999995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227.36499999999506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157.38-35-15-35-25</f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>
        <f>147.880000000005-10-5-100-1</f>
        <v>31.880000000004998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187-45-30-5-5-15-15-10-5</f>
        <v>57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</f>
        <v>191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498</v>
      </c>
      <c r="B492" s="18" t="s">
        <v>557</v>
      </c>
      <c r="C492" s="6">
        <f>235-6-15</f>
        <v>214</v>
      </c>
    </row>
    <row r="493" spans="1:3" ht="12.75">
      <c r="A493" s="6">
        <v>499</v>
      </c>
      <c r="B493" s="18" t="s">
        <v>533</v>
      </c>
      <c r="C493" s="6">
        <f>150.4-26-15-10</f>
        <v>99.4</v>
      </c>
    </row>
    <row r="494" spans="1:3" ht="12.75">
      <c r="A494" s="6">
        <v>500</v>
      </c>
      <c r="B494" s="18" t="s">
        <v>542</v>
      </c>
      <c r="C494" s="6">
        <f>150.4-30-60-12.5</f>
        <v>47.900000000000006</v>
      </c>
    </row>
    <row r="495" spans="1:3" ht="12.75">
      <c r="A495" s="6">
        <v>501</v>
      </c>
      <c r="B495" s="18" t="s">
        <v>501</v>
      </c>
      <c r="C495" s="6" t="s">
        <v>4</v>
      </c>
    </row>
    <row r="496" spans="1:3" ht="12.75">
      <c r="A496" s="6">
        <v>502</v>
      </c>
      <c r="B496" s="18" t="s">
        <v>506</v>
      </c>
      <c r="C496" s="8">
        <f>142.4-15-5-59-10</f>
        <v>53.400000000000006</v>
      </c>
    </row>
    <row r="497" spans="1:3" ht="12.75">
      <c r="A497" s="6">
        <v>503</v>
      </c>
      <c r="B497" s="18" t="s">
        <v>507</v>
      </c>
      <c r="C497" s="8" t="s">
        <v>4</v>
      </c>
    </row>
    <row r="498" spans="1:3" ht="12.75">
      <c r="A498" s="6">
        <v>504</v>
      </c>
      <c r="B498" s="18" t="s">
        <v>508</v>
      </c>
      <c r="C498" s="8">
        <f>142.4-70-15.54-30</f>
        <v>26.860000000000007</v>
      </c>
    </row>
    <row r="499" spans="1:3" ht="12.75">
      <c r="A499" s="6">
        <v>505</v>
      </c>
      <c r="B499" s="18" t="s">
        <v>513</v>
      </c>
      <c r="C499" s="8" t="s">
        <v>4</v>
      </c>
    </row>
    <row r="500" spans="1:3" ht="12.75">
      <c r="A500" s="6">
        <v>506</v>
      </c>
      <c r="B500" s="18" t="s">
        <v>513</v>
      </c>
      <c r="C500" s="8" t="s">
        <v>4</v>
      </c>
    </row>
    <row r="501" spans="1:3" ht="12.75">
      <c r="A501" s="19" t="s">
        <v>509</v>
      </c>
      <c r="B501" s="18"/>
      <c r="C501" s="8" t="s">
        <v>4</v>
      </c>
    </row>
    <row r="502" spans="1:3" ht="12.75">
      <c r="A502" s="19" t="s">
        <v>517</v>
      </c>
      <c r="B502" s="18" t="s">
        <v>523</v>
      </c>
      <c r="C502" s="8" t="s">
        <v>4</v>
      </c>
    </row>
    <row r="503" spans="1:3" ht="12.75">
      <c r="A503" s="19" t="s">
        <v>518</v>
      </c>
      <c r="B503" s="18" t="s">
        <v>521</v>
      </c>
      <c r="C503" s="8">
        <v>13.5</v>
      </c>
    </row>
    <row r="504" spans="1:3" ht="12.75">
      <c r="A504" s="19" t="s">
        <v>519</v>
      </c>
      <c r="B504" s="18" t="s">
        <v>522</v>
      </c>
      <c r="C504" s="8">
        <f>82.5-50</f>
        <v>32.5</v>
      </c>
    </row>
    <row r="505" spans="1:3" ht="25.5">
      <c r="A505" s="19" t="s">
        <v>520</v>
      </c>
      <c r="B505" s="20" t="s">
        <v>524</v>
      </c>
      <c r="C505" s="8">
        <v>122.5</v>
      </c>
    </row>
    <row r="506" spans="1:3" ht="12.75">
      <c r="A506" s="19" t="s">
        <v>525</v>
      </c>
      <c r="B506" s="20" t="s">
        <v>526</v>
      </c>
      <c r="C506" s="8" t="s">
        <v>4</v>
      </c>
    </row>
    <row r="507" spans="1:3" ht="12.75">
      <c r="A507" s="19" t="s">
        <v>558</v>
      </c>
      <c r="B507" s="20" t="s">
        <v>559</v>
      </c>
      <c r="C507" s="8">
        <f>235-150</f>
        <v>85</v>
      </c>
    </row>
    <row r="508" spans="1:3" ht="12.75">
      <c r="A508" s="19" t="s">
        <v>567</v>
      </c>
      <c r="B508" s="20" t="s">
        <v>568</v>
      </c>
      <c r="C508" s="8">
        <f>150.8</f>
        <v>150.8</v>
      </c>
    </row>
    <row r="509" spans="1:3" ht="12.75">
      <c r="A509" s="19" t="s">
        <v>555</v>
      </c>
      <c r="B509" s="20" t="s">
        <v>556</v>
      </c>
      <c r="C509" s="8">
        <f>594.09-30-40</f>
        <v>524.09</v>
      </c>
    </row>
    <row r="510" spans="1:3" ht="12.75">
      <c r="A510" s="19" t="s">
        <v>543</v>
      </c>
      <c r="B510" s="20" t="s">
        <v>544</v>
      </c>
      <c r="C510" s="8">
        <f>235-6-5-80</f>
        <v>144</v>
      </c>
    </row>
    <row r="511" spans="1:3" ht="12.75">
      <c r="A511" s="19" t="s">
        <v>572</v>
      </c>
      <c r="B511" s="20" t="s">
        <v>571</v>
      </c>
      <c r="C511" s="8">
        <f>150.88-15</f>
        <v>135.88</v>
      </c>
    </row>
    <row r="512" spans="1:3" ht="12.75">
      <c r="A512" s="19" t="s">
        <v>551</v>
      </c>
      <c r="B512" s="20" t="s">
        <v>552</v>
      </c>
      <c r="C512" s="8">
        <f>943-37.17</f>
        <v>905.83</v>
      </c>
    </row>
    <row r="513" spans="1:3" ht="12.75">
      <c r="A513" s="19" t="s">
        <v>560</v>
      </c>
      <c r="B513" s="20" t="s">
        <v>561</v>
      </c>
      <c r="C513" s="8">
        <f>150.4-6-15</f>
        <v>129.4</v>
      </c>
    </row>
    <row r="514" spans="1:3" ht="12.75">
      <c r="A514" s="19" t="s">
        <v>527</v>
      </c>
      <c r="B514" s="20" t="s">
        <v>530</v>
      </c>
      <c r="C514" s="8" t="s">
        <v>4</v>
      </c>
    </row>
    <row r="515" spans="1:3" ht="12.75">
      <c r="A515" s="19" t="s">
        <v>562</v>
      </c>
      <c r="B515" s="20" t="s">
        <v>563</v>
      </c>
      <c r="C515" s="8">
        <f>943-148</f>
        <v>795</v>
      </c>
    </row>
    <row r="516" spans="1:3" ht="12.75">
      <c r="A516" s="19" t="s">
        <v>540</v>
      </c>
      <c r="B516" s="20" t="s">
        <v>541</v>
      </c>
      <c r="C516" s="8">
        <f>595.594-15</f>
        <v>580.594</v>
      </c>
    </row>
    <row r="517" spans="1:3" ht="12.75">
      <c r="A517" s="19" t="s">
        <v>564</v>
      </c>
      <c r="B517" s="20" t="s">
        <v>565</v>
      </c>
      <c r="C517" s="8">
        <f>594.09-13.5</f>
        <v>580.59</v>
      </c>
    </row>
    <row r="518" spans="1:3" ht="12.75">
      <c r="A518" s="19" t="s">
        <v>553</v>
      </c>
      <c r="B518" s="20" t="s">
        <v>554</v>
      </c>
      <c r="C518" s="8">
        <f>150.4-15</f>
        <v>135.4</v>
      </c>
    </row>
    <row r="519" spans="1:3" ht="25.5">
      <c r="A519" s="19" t="s">
        <v>510</v>
      </c>
      <c r="B519" s="20" t="s">
        <v>515</v>
      </c>
      <c r="C519" s="8" t="s">
        <v>4</v>
      </c>
    </row>
    <row r="520" spans="1:3" ht="27.75" customHeight="1">
      <c r="A520" s="19" t="s">
        <v>535</v>
      </c>
      <c r="B520" s="20" t="s">
        <v>536</v>
      </c>
      <c r="C520" s="8">
        <f>235-125-20-5-10-15-15</f>
        <v>45</v>
      </c>
    </row>
    <row r="521" spans="1:3" ht="12.75">
      <c r="A521" s="19" t="s">
        <v>502</v>
      </c>
      <c r="B521" s="18" t="s">
        <v>504</v>
      </c>
      <c r="C521" s="6" t="s">
        <v>4</v>
      </c>
    </row>
    <row r="522" spans="1:3" ht="12.75">
      <c r="A522" s="19" t="s">
        <v>528</v>
      </c>
      <c r="B522" s="18" t="s">
        <v>529</v>
      </c>
      <c r="C522" s="6" t="s">
        <v>4</v>
      </c>
    </row>
    <row r="523" spans="1:3" ht="12.75">
      <c r="A523" s="19" t="s">
        <v>531</v>
      </c>
      <c r="B523" s="18" t="s">
        <v>532</v>
      </c>
      <c r="C523" s="6" t="s">
        <v>4</v>
      </c>
    </row>
    <row r="524" spans="1:3" ht="12.75">
      <c r="A524" s="19" t="s">
        <v>534</v>
      </c>
      <c r="B524" s="18" t="s">
        <v>537</v>
      </c>
      <c r="C524" s="6">
        <f>940-15</f>
        <v>925</v>
      </c>
    </row>
    <row r="525" spans="1:3" ht="12.75">
      <c r="A525" s="19" t="s">
        <v>503</v>
      </c>
      <c r="B525" s="18" t="s">
        <v>505</v>
      </c>
      <c r="C525" s="6" t="s">
        <v>4</v>
      </c>
    </row>
    <row r="526" spans="1:3" ht="12.75">
      <c r="A526" s="19" t="s">
        <v>545</v>
      </c>
      <c r="B526" s="18" t="s">
        <v>546</v>
      </c>
      <c r="C526" s="6">
        <f>940-100</f>
        <v>840</v>
      </c>
    </row>
    <row r="527" spans="1:3" ht="12.75">
      <c r="A527" s="19" t="s">
        <v>538</v>
      </c>
      <c r="B527" s="18" t="s">
        <v>539</v>
      </c>
      <c r="C527" s="6">
        <f>376-15</f>
        <v>361</v>
      </c>
    </row>
    <row r="528" spans="1:3" ht="12.75">
      <c r="A528" s="19" t="s">
        <v>511</v>
      </c>
      <c r="B528" s="18" t="s">
        <v>514</v>
      </c>
      <c r="C528" s="6" t="s">
        <v>4</v>
      </c>
    </row>
    <row r="529" spans="1:3" ht="12.75">
      <c r="A529" s="19" t="s">
        <v>569</v>
      </c>
      <c r="B529" s="18" t="s">
        <v>570</v>
      </c>
      <c r="C529" s="6">
        <f>594.09-15</f>
        <v>579.09</v>
      </c>
    </row>
    <row r="530" spans="1:3" ht="27.75" customHeight="1">
      <c r="A530" s="19" t="s">
        <v>512</v>
      </c>
      <c r="B530" s="20" t="s">
        <v>516</v>
      </c>
      <c r="C530" s="6" t="s">
        <v>4</v>
      </c>
    </row>
    <row r="531" spans="1:3" ht="15" customHeight="1">
      <c r="A531" s="19" t="s">
        <v>566</v>
      </c>
      <c r="B531" s="18" t="s">
        <v>573</v>
      </c>
      <c r="C531" s="6">
        <f>150.4-15-15-30</f>
        <v>90.4</v>
      </c>
    </row>
  </sheetData>
  <sheetProtection/>
  <autoFilter ref="A4:C53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2505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550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2021-01-12T05:31:13Z</dcterms:modified>
  <cp:category/>
  <cp:version/>
  <cp:contentType/>
  <cp:contentStatus/>
</cp:coreProperties>
</file>